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16" i="1" l="1"/>
  <c r="I12" i="1"/>
  <c r="I17" i="1" s="1"/>
  <c r="G12" i="1"/>
  <c r="G17" i="1" s="1"/>
  <c r="U16" i="1" l="1"/>
  <c r="V16" i="1"/>
  <c r="V15" i="1"/>
  <c r="V14" i="1"/>
  <c r="U15" i="1"/>
  <c r="U14" i="1"/>
  <c r="S16" i="1"/>
  <c r="S15" i="1"/>
  <c r="S14" i="1"/>
  <c r="M15" i="1"/>
  <c r="M14" i="1"/>
  <c r="Q12" i="1" l="1"/>
  <c r="O12" i="1"/>
  <c r="O17" i="1" s="1"/>
  <c r="K12" i="1"/>
  <c r="K17" i="1" l="1"/>
  <c r="M17" i="1" s="1"/>
  <c r="M12" i="1"/>
  <c r="S12" i="1"/>
  <c r="V12" i="1"/>
  <c r="U12" i="1"/>
  <c r="Q17" i="1"/>
  <c r="U17" i="1" l="1"/>
  <c r="S17" i="1"/>
  <c r="V17" i="1"/>
</calcChain>
</file>

<file path=xl/sharedStrings.xml><?xml version="1.0" encoding="utf-8"?>
<sst xmlns="http://schemas.openxmlformats.org/spreadsheetml/2006/main" count="34" uniqueCount="33">
  <si>
    <t>Отклонение</t>
  </si>
  <si>
    <t>Всего доходов:</t>
  </si>
  <si>
    <t>в т.ч.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</si>
  <si>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</si>
  <si>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</si>
  <si>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</si>
  <si>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</si>
  <si>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</si>
  <si>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</si>
  <si>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</si>
  <si>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</si>
  <si>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</si>
  <si>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</si>
  <si>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</si>
  <si>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</si>
  <si>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</si>
  <si>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>5=(4-3)</t>
  </si>
  <si>
    <t>8=(7-6)</t>
  </si>
  <si>
    <t>9=(7/6*100%)</t>
  </si>
  <si>
    <t>10=(7-4)</t>
  </si>
  <si>
    <t>Председатель</t>
  </si>
  <si>
    <t xml:space="preserve">Контрольно-счетной палаты </t>
  </si>
  <si>
    <t>Исполнено по отчету за        2014 год</t>
  </si>
  <si>
    <t>Отчет об исполнении бюджета за 2015 год</t>
  </si>
  <si>
    <t>по исполнению бюджета Де-Кастринского сельского поселения за 2015 год</t>
  </si>
  <si>
    <t>В.В.Камерилов</t>
  </si>
  <si>
    <t xml:space="preserve"> (в рублях)</t>
  </si>
  <si>
    <t>налоговые и неналоговые доходы</t>
  </si>
  <si>
    <t xml:space="preserve">Решение Совета депутатов от  28.12.2015          № 179 </t>
  </si>
  <si>
    <t>Отклонение фактического исполнения по отчету от Решения  от 28.12.20 № 179     (сумма)</t>
  </si>
  <si>
    <t>Решение Совета депутатов от  24.12.2014          №  126</t>
  </si>
  <si>
    <t>Утвержденые  бюджетные назначения    (ф.0503117)</t>
  </si>
  <si>
    <t>Исполнено по отчету на 01.01.2016 года (форма  0503117)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</si>
</sst>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2" fontId="1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3" xfId="0" applyFont="1" applyBorder="1" applyAlignment="1" applyProtection="1">
      <alignment horizontal="left" vertical="center" wrapText="1"/>
      <protection locked="0"/>
    </xf>
    <xf numFmtId="2" fontId="14" fillId="0" borderId="1" xfId="0" applyNumberFormat="1" applyFont="1" applyBorder="1" applyAlignment="1" applyProtection="1">
      <alignment horizontal="center" wrapText="1"/>
      <protection locked="0"/>
    </xf>
    <xf numFmtId="0" fontId="11" fillId="0" borderId="3" xfId="0" applyFont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2" fontId="14" fillId="0" borderId="2" xfId="0" applyNumberFormat="1" applyFont="1" applyFill="1" applyBorder="1" applyAlignment="1">
      <alignment horizontal="center"/>
    </xf>
    <xf numFmtId="2" fontId="14" fillId="0" borderId="4" xfId="0" applyNumberFormat="1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/>
    </xf>
    <xf numFmtId="2" fontId="13" fillId="0" borderId="4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2" fontId="8" fillId="2" borderId="2" xfId="0" applyNumberFormat="1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2" fontId="13" fillId="0" borderId="2" xfId="0" applyNumberFormat="1" applyFont="1" applyBorder="1" applyAlignment="1">
      <alignment horizontal="center"/>
    </xf>
    <xf numFmtId="2" fontId="13" fillId="0" borderId="4" xfId="0" applyNumberFormat="1" applyFont="1" applyBorder="1" applyAlignment="1">
      <alignment horizontal="center"/>
    </xf>
    <xf numFmtId="2" fontId="14" fillId="0" borderId="2" xfId="0" applyNumberFormat="1" applyFont="1" applyBorder="1" applyAlignment="1">
      <alignment horizontal="center"/>
    </xf>
    <xf numFmtId="2" fontId="14" fillId="0" borderId="4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abSelected="1" topLeftCell="B6" workbookViewId="0">
      <selection activeCell="V6" sqref="V6:W10"/>
    </sheetView>
  </sheetViews>
  <sheetFormatPr defaultRowHeight="15" x14ac:dyDescent="0.25"/>
  <cols>
    <col min="3" max="3" width="5.42578125" customWidth="1"/>
    <col min="4" max="4" width="2.5703125" hidden="1" customWidth="1"/>
    <col min="5" max="5" width="0.140625" hidden="1" customWidth="1"/>
    <col min="6" max="6" width="0.140625" customWidth="1"/>
    <col min="7" max="7" width="8.85546875" customWidth="1"/>
    <col min="8" max="8" width="6.85546875" customWidth="1"/>
    <col min="9" max="9" width="15.140625" customWidth="1"/>
    <col min="10" max="10" width="9.140625" hidden="1" customWidth="1"/>
    <col min="11" max="11" width="16" customWidth="1"/>
    <col min="12" max="12" width="9.140625" hidden="1" customWidth="1"/>
    <col min="13" max="13" width="15.42578125" customWidth="1"/>
    <col min="14" max="14" width="9.140625" hidden="1" customWidth="1"/>
    <col min="15" max="15" width="16.42578125" customWidth="1"/>
    <col min="16" max="16" width="9.140625" hidden="1" customWidth="1"/>
    <col min="17" max="17" width="16.85546875" customWidth="1"/>
    <col min="18" max="18" width="0.140625" hidden="1" customWidth="1"/>
    <col min="19" max="19" width="15.85546875" customWidth="1"/>
    <col min="20" max="20" width="9.140625" hidden="1" customWidth="1"/>
    <col min="21" max="21" width="16.140625" customWidth="1"/>
    <col min="22" max="22" width="14" customWidth="1"/>
    <col min="23" max="23" width="4" customWidth="1"/>
  </cols>
  <sheetData>
    <row r="1" spans="1:23" ht="18.75" x14ac:dyDescent="0.3">
      <c r="A1" s="86" t="s">
        <v>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1:23" ht="18.75" x14ac:dyDescent="0.3">
      <c r="A2" s="87" t="s">
        <v>7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</row>
    <row r="3" spans="1:23" ht="18.75" x14ac:dyDescent="0.3">
      <c r="A3" s="87" t="s">
        <v>24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</row>
    <row r="4" spans="1:23" ht="18.75" customHeight="1" x14ac:dyDescent="0.25">
      <c r="A4" s="88" t="s">
        <v>26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</row>
    <row r="5" spans="1:23" ht="7.5" hidden="1" customHeight="1" x14ac:dyDescent="0.3">
      <c r="E5" s="13"/>
      <c r="F5" s="13"/>
      <c r="G5" s="17"/>
      <c r="H5" s="17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3" ht="90.75" customHeight="1" x14ac:dyDescent="0.25">
      <c r="A6" s="41" t="s">
        <v>15</v>
      </c>
      <c r="B6" s="42"/>
      <c r="C6" s="42"/>
      <c r="D6" s="43"/>
      <c r="G6" s="75" t="s">
        <v>22</v>
      </c>
      <c r="H6" s="76"/>
      <c r="I6" s="41" t="s">
        <v>30</v>
      </c>
      <c r="J6" s="43"/>
      <c r="K6" s="41" t="s">
        <v>28</v>
      </c>
      <c r="L6" s="43"/>
      <c r="M6" s="41" t="s">
        <v>0</v>
      </c>
      <c r="N6" s="43"/>
      <c r="O6" s="56" t="s">
        <v>23</v>
      </c>
      <c r="P6" s="57"/>
      <c r="Q6" s="58"/>
      <c r="S6" s="72" t="s">
        <v>14</v>
      </c>
      <c r="T6" s="73"/>
      <c r="U6" s="74"/>
      <c r="V6" s="41" t="s">
        <v>29</v>
      </c>
      <c r="W6" s="43"/>
    </row>
    <row r="7" spans="1:23" s="4" customFormat="1" ht="15" customHeight="1" x14ac:dyDescent="0.25">
      <c r="A7" s="44"/>
      <c r="B7" s="45"/>
      <c r="C7" s="45"/>
      <c r="D7" s="46"/>
      <c r="E7" s="10"/>
      <c r="F7" s="10"/>
      <c r="G7" s="77"/>
      <c r="H7" s="78"/>
      <c r="I7" s="44"/>
      <c r="J7" s="46"/>
      <c r="K7" s="44"/>
      <c r="L7" s="46"/>
      <c r="M7" s="44"/>
      <c r="N7" s="46"/>
      <c r="O7" s="69" t="s">
        <v>31</v>
      </c>
      <c r="P7" s="69" t="s">
        <v>5</v>
      </c>
      <c r="Q7" s="41" t="s">
        <v>32</v>
      </c>
      <c r="R7" s="43"/>
      <c r="S7" s="41" t="s">
        <v>12</v>
      </c>
      <c r="T7" s="43"/>
      <c r="U7" s="82" t="s">
        <v>13</v>
      </c>
      <c r="V7" s="44"/>
      <c r="W7" s="46"/>
    </row>
    <row r="8" spans="1:23" s="4" customFormat="1" ht="15" customHeight="1" x14ac:dyDescent="0.25">
      <c r="A8" s="44"/>
      <c r="B8" s="45"/>
      <c r="C8" s="45"/>
      <c r="D8" s="46"/>
      <c r="E8" s="11"/>
      <c r="F8" s="11"/>
      <c r="G8" s="77"/>
      <c r="H8" s="78"/>
      <c r="I8" s="44"/>
      <c r="J8" s="46"/>
      <c r="K8" s="44"/>
      <c r="L8" s="46"/>
      <c r="M8" s="44"/>
      <c r="N8" s="46"/>
      <c r="O8" s="71"/>
      <c r="P8" s="70"/>
      <c r="Q8" s="44"/>
      <c r="R8" s="46"/>
      <c r="S8" s="44"/>
      <c r="T8" s="46"/>
      <c r="U8" s="83"/>
      <c r="V8" s="44"/>
      <c r="W8" s="46"/>
    </row>
    <row r="9" spans="1:23" s="4" customFormat="1" ht="15" customHeight="1" x14ac:dyDescent="0.25">
      <c r="A9" s="44"/>
      <c r="B9" s="45"/>
      <c r="C9" s="45"/>
      <c r="D9" s="46"/>
      <c r="E9" s="11"/>
      <c r="F9" s="11"/>
      <c r="G9" s="77"/>
      <c r="H9" s="78"/>
      <c r="I9" s="44"/>
      <c r="J9" s="46"/>
      <c r="K9" s="44"/>
      <c r="L9" s="46"/>
      <c r="M9" s="44"/>
      <c r="N9" s="46"/>
      <c r="O9" s="71"/>
      <c r="P9" s="69" t="s">
        <v>5</v>
      </c>
      <c r="Q9" s="44"/>
      <c r="R9" s="46"/>
      <c r="S9" s="44"/>
      <c r="T9" s="46"/>
      <c r="U9" s="83"/>
      <c r="V9" s="44"/>
      <c r="W9" s="46"/>
    </row>
    <row r="10" spans="1:23" s="4" customFormat="1" ht="49.5" customHeight="1" x14ac:dyDescent="0.25">
      <c r="A10" s="47"/>
      <c r="B10" s="48"/>
      <c r="C10" s="48"/>
      <c r="D10" s="49"/>
      <c r="E10" s="12"/>
      <c r="F10" s="12"/>
      <c r="G10" s="79"/>
      <c r="H10" s="80"/>
      <c r="I10" s="47"/>
      <c r="J10" s="49"/>
      <c r="K10" s="47"/>
      <c r="L10" s="49"/>
      <c r="M10" s="47"/>
      <c r="N10" s="49"/>
      <c r="O10" s="70"/>
      <c r="P10" s="70"/>
      <c r="Q10" s="47"/>
      <c r="R10" s="49"/>
      <c r="S10" s="47"/>
      <c r="T10" s="49"/>
      <c r="U10" s="84"/>
      <c r="V10" s="47"/>
      <c r="W10" s="49"/>
    </row>
    <row r="11" spans="1:23" s="4" customFormat="1" ht="18" customHeight="1" x14ac:dyDescent="0.25">
      <c r="A11" s="50">
        <v>1</v>
      </c>
      <c r="B11" s="51"/>
      <c r="C11" s="51"/>
      <c r="D11" s="52"/>
      <c r="E11" s="20"/>
      <c r="F11" s="20">
        <v>3</v>
      </c>
      <c r="G11" s="27">
        <v>2</v>
      </c>
      <c r="H11" s="28"/>
      <c r="I11" s="27">
        <v>3</v>
      </c>
      <c r="J11" s="68"/>
      <c r="K11" s="27">
        <v>4</v>
      </c>
      <c r="L11" s="68"/>
      <c r="M11" s="27" t="s">
        <v>16</v>
      </c>
      <c r="N11" s="68"/>
      <c r="O11" s="27">
        <v>6</v>
      </c>
      <c r="P11" s="68"/>
      <c r="Q11" s="27">
        <v>7</v>
      </c>
      <c r="R11" s="68"/>
      <c r="S11" s="27" t="s">
        <v>17</v>
      </c>
      <c r="T11" s="68"/>
      <c r="U11" s="14" t="s">
        <v>18</v>
      </c>
      <c r="V11" s="27" t="s">
        <v>19</v>
      </c>
      <c r="W11" s="68"/>
    </row>
    <row r="12" spans="1:23" s="1" customFormat="1" ht="29.25" customHeight="1" x14ac:dyDescent="0.3">
      <c r="A12" s="35" t="s">
        <v>1</v>
      </c>
      <c r="B12" s="36"/>
      <c r="C12" s="36"/>
      <c r="D12" s="37"/>
      <c r="E12" s="8"/>
      <c r="F12" s="8"/>
      <c r="G12" s="25">
        <f>G14+G15</f>
        <v>20074441</v>
      </c>
      <c r="H12" s="26"/>
      <c r="I12" s="25">
        <f>I14+I15</f>
        <v>15669160</v>
      </c>
      <c r="J12" s="26"/>
      <c r="K12" s="25">
        <f>K14+K15</f>
        <v>14650956</v>
      </c>
      <c r="L12" s="26"/>
      <c r="M12" s="25">
        <f>K12-I12</f>
        <v>-1018204</v>
      </c>
      <c r="N12" s="26"/>
      <c r="O12" s="62">
        <f>O14+O15</f>
        <v>14692066</v>
      </c>
      <c r="P12" s="63"/>
      <c r="Q12" s="62">
        <f>Q14+Q15</f>
        <v>14830215.24</v>
      </c>
      <c r="R12" s="63"/>
      <c r="S12" s="81">
        <f>Q12-O12</f>
        <v>138149.24000000022</v>
      </c>
      <c r="T12" s="81"/>
      <c r="U12" s="15">
        <f>Q12/O12*100</f>
        <v>100.94029825349273</v>
      </c>
      <c r="V12" s="62">
        <f>Q12-K12</f>
        <v>179259.24000000022</v>
      </c>
      <c r="W12" s="63"/>
    </row>
    <row r="13" spans="1:23" s="2" customFormat="1" ht="18" customHeight="1" x14ac:dyDescent="0.3">
      <c r="A13" s="53" t="s">
        <v>2</v>
      </c>
      <c r="B13" s="54"/>
      <c r="C13" s="54"/>
      <c r="D13" s="55"/>
      <c r="E13" s="9"/>
      <c r="F13" s="9"/>
      <c r="G13" s="29"/>
      <c r="H13" s="30"/>
      <c r="I13" s="29"/>
      <c r="J13" s="30"/>
      <c r="K13" s="29"/>
      <c r="L13" s="30"/>
      <c r="M13" s="29"/>
      <c r="N13" s="30"/>
      <c r="O13" s="64"/>
      <c r="P13" s="65"/>
      <c r="Q13" s="64"/>
      <c r="R13" s="65"/>
      <c r="S13" s="64"/>
      <c r="T13" s="65"/>
      <c r="U13" s="16"/>
      <c r="V13" s="64"/>
      <c r="W13" s="65"/>
    </row>
    <row r="14" spans="1:23" s="3" customFormat="1" ht="58.5" customHeight="1" x14ac:dyDescent="0.3">
      <c r="A14" s="32" t="s">
        <v>27</v>
      </c>
      <c r="B14" s="33"/>
      <c r="C14" s="33"/>
      <c r="D14" s="34"/>
      <c r="E14" s="18"/>
      <c r="F14" s="18"/>
      <c r="G14" s="23">
        <v>18585553</v>
      </c>
      <c r="H14" s="24"/>
      <c r="I14" s="23">
        <v>6828170</v>
      </c>
      <c r="J14" s="24"/>
      <c r="K14" s="23">
        <v>7051248</v>
      </c>
      <c r="L14" s="24"/>
      <c r="M14" s="23">
        <f t="shared" ref="M14:M17" si="0">K14-I14</f>
        <v>223078</v>
      </c>
      <c r="N14" s="24"/>
      <c r="O14" s="66">
        <v>7051248</v>
      </c>
      <c r="P14" s="67"/>
      <c r="Q14" s="66">
        <v>7330397.2400000002</v>
      </c>
      <c r="R14" s="67"/>
      <c r="S14" s="85">
        <f t="shared" ref="S14:S17" si="1">Q14-O14</f>
        <v>279149.24000000022</v>
      </c>
      <c r="T14" s="85"/>
      <c r="U14" s="19">
        <f t="shared" ref="U14:U17" si="2">Q14/O14*100</f>
        <v>103.9588628849815</v>
      </c>
      <c r="V14" s="66">
        <f t="shared" ref="V14:V17" si="3">Q14-K14</f>
        <v>279149.24000000022</v>
      </c>
      <c r="W14" s="67"/>
    </row>
    <row r="15" spans="1:23" s="3" customFormat="1" ht="39" customHeight="1" x14ac:dyDescent="0.3">
      <c r="A15" s="32" t="s">
        <v>3</v>
      </c>
      <c r="B15" s="33"/>
      <c r="C15" s="33"/>
      <c r="D15" s="34"/>
      <c r="E15" s="18"/>
      <c r="F15" s="18"/>
      <c r="G15" s="23">
        <v>1488888</v>
      </c>
      <c r="H15" s="24"/>
      <c r="I15" s="23">
        <v>8840990</v>
      </c>
      <c r="J15" s="24"/>
      <c r="K15" s="23">
        <v>7599708</v>
      </c>
      <c r="L15" s="24"/>
      <c r="M15" s="23">
        <f t="shared" si="0"/>
        <v>-1241282</v>
      </c>
      <c r="N15" s="24"/>
      <c r="O15" s="66">
        <v>7640818</v>
      </c>
      <c r="P15" s="67"/>
      <c r="Q15" s="66">
        <v>7499818</v>
      </c>
      <c r="R15" s="67"/>
      <c r="S15" s="85">
        <f t="shared" si="1"/>
        <v>-141000</v>
      </c>
      <c r="T15" s="85"/>
      <c r="U15" s="19">
        <f t="shared" si="2"/>
        <v>98.154647840061102</v>
      </c>
      <c r="V15" s="66">
        <f t="shared" si="3"/>
        <v>-99890</v>
      </c>
      <c r="W15" s="67"/>
    </row>
    <row r="16" spans="1:23" s="1" customFormat="1" ht="24.75" customHeight="1" x14ac:dyDescent="0.3">
      <c r="A16" s="35" t="s">
        <v>4</v>
      </c>
      <c r="B16" s="36"/>
      <c r="C16" s="36"/>
      <c r="D16" s="37"/>
      <c r="E16" s="8"/>
      <c r="F16" s="8"/>
      <c r="G16" s="25">
        <v>20690748.129999999</v>
      </c>
      <c r="H16" s="26"/>
      <c r="I16" s="60">
        <v>16351977</v>
      </c>
      <c r="J16" s="61"/>
      <c r="K16" s="25">
        <v>15356080</v>
      </c>
      <c r="L16" s="26"/>
      <c r="M16" s="25">
        <f t="shared" si="0"/>
        <v>-995897</v>
      </c>
      <c r="N16" s="26"/>
      <c r="O16" s="62">
        <v>15397190</v>
      </c>
      <c r="P16" s="63"/>
      <c r="Q16" s="62">
        <v>15042712.800000001</v>
      </c>
      <c r="R16" s="63"/>
      <c r="S16" s="81">
        <f t="shared" si="1"/>
        <v>-354477.19999999925</v>
      </c>
      <c r="T16" s="81"/>
      <c r="U16" s="15">
        <f>Q16/O16*100</f>
        <v>97.697779919582743</v>
      </c>
      <c r="V16" s="62">
        <f t="shared" si="3"/>
        <v>-313367.19999999925</v>
      </c>
      <c r="W16" s="63"/>
    </row>
    <row r="17" spans="1:23" s="1" customFormat="1" ht="39" customHeight="1" x14ac:dyDescent="0.3">
      <c r="A17" s="38" t="s">
        <v>8</v>
      </c>
      <c r="B17" s="39"/>
      <c r="C17" s="39"/>
      <c r="D17" s="40"/>
      <c r="E17" s="7"/>
      <c r="F17" s="7"/>
      <c r="G17" s="25">
        <f>G12-G16</f>
        <v>-616307.12999999896</v>
      </c>
      <c r="H17" s="26"/>
      <c r="I17" s="21">
        <f>I12-I16</f>
        <v>-682817</v>
      </c>
      <c r="J17" s="22"/>
      <c r="K17" s="21">
        <f>K12-K16</f>
        <v>-705124</v>
      </c>
      <c r="L17" s="22"/>
      <c r="M17" s="25">
        <f t="shared" si="0"/>
        <v>-22307</v>
      </c>
      <c r="N17" s="26"/>
      <c r="O17" s="62">
        <f>O12-O16</f>
        <v>-705124</v>
      </c>
      <c r="P17" s="63"/>
      <c r="Q17" s="62">
        <f>Q12-Q16</f>
        <v>-212497.56000000052</v>
      </c>
      <c r="R17" s="63"/>
      <c r="S17" s="81">
        <f t="shared" si="1"/>
        <v>492626.43999999948</v>
      </c>
      <c r="T17" s="81"/>
      <c r="U17" s="15">
        <f t="shared" si="2"/>
        <v>30.136197321322282</v>
      </c>
      <c r="V17" s="62">
        <f t="shared" si="3"/>
        <v>492626.43999999948</v>
      </c>
      <c r="W17" s="63"/>
    </row>
    <row r="19" spans="1:23" s="6" customFormat="1" ht="18.75" x14ac:dyDescent="0.3">
      <c r="A19" s="59" t="s">
        <v>20</v>
      </c>
      <c r="B19" s="59"/>
      <c r="C19" s="59"/>
      <c r="D19" s="59"/>
    </row>
    <row r="20" spans="1:23" s="6" customFormat="1" ht="18.75" x14ac:dyDescent="0.3">
      <c r="A20" s="5" t="s">
        <v>21</v>
      </c>
      <c r="B20" s="5"/>
      <c r="C20" s="5"/>
      <c r="D20" s="5"/>
      <c r="E20" s="5"/>
      <c r="F20" s="5"/>
      <c r="G20" s="5"/>
      <c r="H20" s="5"/>
      <c r="I20" s="5"/>
      <c r="J20" s="5"/>
      <c r="K20" s="5"/>
      <c r="O20" s="31"/>
      <c r="P20" s="31"/>
      <c r="Q20" s="31"/>
      <c r="U20" s="59" t="s">
        <v>11</v>
      </c>
      <c r="V20" s="59"/>
    </row>
    <row r="21" spans="1:23" s="6" customFormat="1" ht="6.75" customHeight="1" x14ac:dyDescent="0.3"/>
    <row r="22" spans="1:23" s="6" customFormat="1" ht="18.75" x14ac:dyDescent="0.3">
      <c r="A22" s="59" t="s">
        <v>10</v>
      </c>
      <c r="B22" s="59"/>
      <c r="C22" s="59"/>
      <c r="D22" s="59"/>
    </row>
    <row r="23" spans="1:23" s="6" customFormat="1" ht="18.75" x14ac:dyDescent="0.3">
      <c r="A23" s="5" t="s">
        <v>9</v>
      </c>
      <c r="B23" s="5"/>
      <c r="C23" s="5"/>
      <c r="D23" s="5"/>
      <c r="E23" s="5"/>
      <c r="F23" s="5"/>
      <c r="G23" s="5"/>
      <c r="H23" s="5"/>
      <c r="I23" s="5"/>
      <c r="O23" s="31"/>
      <c r="P23" s="31"/>
      <c r="Q23" s="31"/>
      <c r="U23" s="59" t="s">
        <v>25</v>
      </c>
      <c r="V23" s="59"/>
    </row>
  </sheetData>
  <mergeCells count="85">
    <mergeCell ref="U23:V23"/>
    <mergeCell ref="A1:W1"/>
    <mergeCell ref="A2:W2"/>
    <mergeCell ref="A3:W3"/>
    <mergeCell ref="A4:W4"/>
    <mergeCell ref="U20:V20"/>
    <mergeCell ref="S17:T17"/>
    <mergeCell ref="V15:W15"/>
    <mergeCell ref="V16:W16"/>
    <mergeCell ref="V17:W17"/>
    <mergeCell ref="V6:W10"/>
    <mergeCell ref="V11:W11"/>
    <mergeCell ref="V12:W12"/>
    <mergeCell ref="V13:W13"/>
    <mergeCell ref="V14:W14"/>
    <mergeCell ref="S11:T11"/>
    <mergeCell ref="S16:T16"/>
    <mergeCell ref="S13:T13"/>
    <mergeCell ref="Q7:R10"/>
    <mergeCell ref="S7:T10"/>
    <mergeCell ref="U7:U10"/>
    <mergeCell ref="S12:T12"/>
    <mergeCell ref="S14:T14"/>
    <mergeCell ref="S15:T15"/>
    <mergeCell ref="P7:P8"/>
    <mergeCell ref="P9:P10"/>
    <mergeCell ref="O7:O10"/>
    <mergeCell ref="S6:U6"/>
    <mergeCell ref="G6:H10"/>
    <mergeCell ref="I11:J11"/>
    <mergeCell ref="K11:L11"/>
    <mergeCell ref="M11:N11"/>
    <mergeCell ref="O11:P11"/>
    <mergeCell ref="Q11:R11"/>
    <mergeCell ref="M17:N17"/>
    <mergeCell ref="O17:P17"/>
    <mergeCell ref="Q17:R17"/>
    <mergeCell ref="K14:L14"/>
    <mergeCell ref="K16:L16"/>
    <mergeCell ref="M16:N16"/>
    <mergeCell ref="M14:N14"/>
    <mergeCell ref="M15:N15"/>
    <mergeCell ref="O15:P15"/>
    <mergeCell ref="Q15:R15"/>
    <mergeCell ref="K15:L15"/>
    <mergeCell ref="Q16:R16"/>
    <mergeCell ref="K13:L13"/>
    <mergeCell ref="M13:N13"/>
    <mergeCell ref="I16:J16"/>
    <mergeCell ref="M12:N12"/>
    <mergeCell ref="Q12:R12"/>
    <mergeCell ref="O13:P13"/>
    <mergeCell ref="Q13:R13"/>
    <mergeCell ref="K12:L12"/>
    <mergeCell ref="I12:J12"/>
    <mergeCell ref="I13:J13"/>
    <mergeCell ref="I14:J14"/>
    <mergeCell ref="I15:J15"/>
    <mergeCell ref="O12:P12"/>
    <mergeCell ref="O14:P14"/>
    <mergeCell ref="Q14:R14"/>
    <mergeCell ref="O16:P16"/>
    <mergeCell ref="O23:Q23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  <mergeCell ref="M6:N10"/>
    <mergeCell ref="A19:D19"/>
    <mergeCell ref="A22:D22"/>
    <mergeCell ref="O20:Q20"/>
    <mergeCell ref="G14:H14"/>
    <mergeCell ref="G15:H15"/>
    <mergeCell ref="G16:H16"/>
    <mergeCell ref="G17:H17"/>
    <mergeCell ref="G11:H11"/>
    <mergeCell ref="G12:H12"/>
    <mergeCell ref="G13:H13"/>
  </mergeCells>
  <pageMargins left="0.51181102362204722" right="0.31496062992125984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2016-02-26T05:37:24Z</cp:lastPrinted>
  <dcterms:created xsi:type="dcterms:W3CDTF">2012-04-09T06:34:51Z</dcterms:created>
  <dcterms:modified xsi:type="dcterms:W3CDTF">2016-03-01T22:45:03Z</dcterms:modified>
</cp:coreProperties>
</file>